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8C329417-B608-4365-96E0-5E55DBACD4E5}" xr6:coauthVersionLast="36" xr6:coauthVersionMax="36" xr10:uidLastSave="{00000000-0000-0000-0000-000000000000}"/>
  <bookViews>
    <workbookView xWindow="32760" yWindow="32760" windowWidth="28770" windowHeight="12360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F24" i="1" l="1"/>
  <c r="I24" i="1"/>
  <c r="F23" i="1"/>
  <c r="I23" i="1"/>
  <c r="F22" i="1"/>
  <c r="I22" i="1"/>
  <c r="F21" i="1"/>
  <c r="I21" i="1"/>
  <c r="F20" i="1"/>
  <c r="I20" i="1"/>
  <c r="I19" i="1"/>
  <c r="F14" i="1"/>
  <c r="I14" i="1"/>
  <c r="F13" i="1"/>
  <c r="I13" i="1"/>
  <c r="F12" i="1"/>
  <c r="I12" i="1"/>
  <c r="F11" i="1"/>
  <c r="I11" i="1"/>
  <c r="F10" i="1"/>
  <c r="F9" i="1"/>
  <c r="F29" i="1"/>
  <c r="I28" i="1"/>
  <c r="I27" i="1"/>
  <c r="I26" i="1"/>
  <c r="I25" i="1"/>
  <c r="I15" i="1"/>
  <c r="I16" i="1"/>
  <c r="I17" i="1"/>
  <c r="H19" i="1"/>
  <c r="G19" i="1"/>
  <c r="E19" i="1"/>
  <c r="H9" i="1"/>
  <c r="G9" i="1"/>
  <c r="E9" i="1"/>
  <c r="D19" i="1"/>
  <c r="D9" i="1"/>
  <c r="D29" i="1"/>
  <c r="F19" i="1"/>
  <c r="G29" i="1"/>
  <c r="E29" i="1"/>
  <c r="H29" i="1"/>
  <c r="I10" i="1"/>
  <c r="I9" i="1"/>
  <c r="I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<sst xmlns="http://schemas.openxmlformats.org/spreadsheetml/2006/main" count="26" uniqueCount="21">
  <si>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</si>
  <si>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</si>
  <si>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</si>
  <si>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</si>
  <si>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</si>
  <si>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</si>
  <si>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</si>
  <si>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</si>
  <si>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</si>
  <si>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</si>
  <si>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</si>
  <si>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</si>
  <si>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</si>
  <si>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</si>
  <si>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Tecnológica de la Sierra Hidalguense (a)</t>
  </si>
  <si>
    <t>Del 1 de Enero al 30 de Junio de 2026 (b)</t>
  </si>
  <si>
    <t>2.1.12.48.01 Dirección Académica</t>
  </si>
  <si>
    <t>2.1.12.48.02 Dirección de Vinculación y Extensión</t>
  </si>
  <si>
    <t>2.1.12.48.03 Dirección Académica</t>
  </si>
  <si>
    <t>2.1.12.48.04 Dirección de Planeación y Evaluación</t>
  </si>
  <si>
    <t>2.1.12.48.05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</si>
</sst>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70" fontId="1" fillId="0" borderId="2" xfId="0" applyNumberFormat="1" applyFont="1" applyBorder="1" applyAlignment="1">
      <alignment horizontal="right" vertical="center" wrapText="1"/>
    </xf>
    <xf numFmtId="170" fontId="2" fillId="0" borderId="3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wrapText="1"/>
    </xf>
    <xf numFmtId="170" fontId="1" fillId="0" borderId="3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workbookViewId="0">
      <pane ySplit="8" topLeftCell="A9" activePane="bottomLeft" state="frozen"/>
      <selection pane="bottomLeft" activeCell="F33" sqref="F33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18" t="s">
        <v>14</v>
      </c>
      <c r="C2" s="27"/>
      <c r="D2" s="27"/>
      <c r="E2" s="27"/>
      <c r="F2" s="27"/>
      <c r="G2" s="27"/>
      <c r="H2" s="27"/>
      <c r="I2" s="19"/>
    </row>
    <row r="3" spans="2:9" x14ac:dyDescent="0.2">
      <c r="B3" s="28" t="s">
        <v>0</v>
      </c>
      <c r="C3" s="29"/>
      <c r="D3" s="29"/>
      <c r="E3" s="29"/>
      <c r="F3" s="29"/>
      <c r="G3" s="29"/>
      <c r="H3" s="29"/>
      <c r="I3" s="30"/>
    </row>
    <row r="4" spans="2:9" x14ac:dyDescent="0.2">
      <c r="B4" s="28" t="s">
        <v>1</v>
      </c>
      <c r="C4" s="29"/>
      <c r="D4" s="29"/>
      <c r="E4" s="29"/>
      <c r="F4" s="29"/>
      <c r="G4" s="29"/>
      <c r="H4" s="29"/>
      <c r="I4" s="30"/>
    </row>
    <row r="5" spans="2:9" x14ac:dyDescent="0.2">
      <c r="B5" s="28" t="s">
        <v>15</v>
      </c>
      <c r="C5" s="29"/>
      <c r="D5" s="29"/>
      <c r="E5" s="29"/>
      <c r="F5" s="29"/>
      <c r="G5" s="29"/>
      <c r="H5" s="29"/>
      <c r="I5" s="30"/>
    </row>
    <row r="6" spans="2:9" ht="13.5" thickBot="1" x14ac:dyDescent="0.25">
      <c r="B6" s="20" t="s">
        <v>2</v>
      </c>
      <c r="C6" s="31"/>
      <c r="D6" s="31"/>
      <c r="E6" s="31"/>
      <c r="F6" s="31"/>
      <c r="G6" s="31"/>
      <c r="H6" s="31"/>
      <c r="I6" s="21"/>
    </row>
    <row r="7" spans="2:9" ht="13.5" customHeight="1" thickBot="1" x14ac:dyDescent="0.25">
      <c r="B7" s="18" t="s">
        <v>3</v>
      </c>
      <c r="C7" s="19"/>
      <c r="D7" s="22" t="s">
        <v>4</v>
      </c>
      <c r="E7" s="23"/>
      <c r="F7" s="23"/>
      <c r="G7" s="23"/>
      <c r="H7" s="24"/>
      <c r="I7" s="25" t="s">
        <v>5</v>
      </c>
    </row>
    <row r="8" spans="2:9" ht="26.25" thickBot="1" x14ac:dyDescent="0.25">
      <c r="B8" s="20"/>
      <c r="C8" s="2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6"/>
    </row>
    <row r="9" spans="2:9" x14ac:dyDescent="0.2">
      <c r="B9" s="16" t="s">
        <v>12</v>
      </c>
      <c r="C9" s="17"/>
      <c r="D9" s="3">
        <f t="shared" ref="D9:I9" si="0">SUM(D10:D17)</f>
        <v>42324278</v>
      </c>
      <c r="E9" s="3">
        <f t="shared" si="0"/>
        <v>45329.179999999935</v>
      </c>
      <c r="F9" s="3">
        <f t="shared" si="0"/>
        <v>42369607.18</v>
      </c>
      <c r="G9" s="3">
        <f t="shared" si="0"/>
        <v>16219616.169999998</v>
      </c>
      <c r="H9" s="3">
        <f t="shared" si="0"/>
        <v>16110514.419999998</v>
      </c>
      <c r="I9" s="3">
        <f t="shared" si="0"/>
        <v>26149991.009999998</v>
      </c>
    </row>
    <row r="10" spans="2:9" ht="12.75" customHeight="1" x14ac:dyDescent="0.2">
      <c r="B10" s="10" t="s">
        <v>16</v>
      </c>
      <c r="C10" s="11"/>
      <c r="D10" s="4">
        <v>36459442</v>
      </c>
      <c r="E10" s="4">
        <v>1776697</v>
      </c>
      <c r="F10" s="4">
        <f>D10+E10</f>
        <v>38236139</v>
      </c>
      <c r="G10" s="4">
        <v>14341947.039999999</v>
      </c>
      <c r="H10" s="4">
        <v>14234592.039999999</v>
      </c>
      <c r="I10" s="5">
        <f t="shared" ref="I10:I17" si="1">F10-G10</f>
        <v>23894191.960000001</v>
      </c>
    </row>
    <row r="11" spans="2:9" ht="12.75" customHeight="1" x14ac:dyDescent="0.2">
      <c r="B11" s="10" t="s">
        <v>17</v>
      </c>
      <c r="C11" s="11"/>
      <c r="D11" s="6">
        <v>74500</v>
      </c>
      <c r="E11" s="6">
        <v>-74500</v>
      </c>
      <c r="F11" s="6">
        <f>D11+E11</f>
        <v>0</v>
      </c>
      <c r="G11" s="6">
        <v>0</v>
      </c>
      <c r="H11" s="6">
        <v>0</v>
      </c>
      <c r="I11" s="5">
        <f t="shared" si="1"/>
        <v>0</v>
      </c>
    </row>
    <row r="12" spans="2:9" ht="12.75" customHeight="1" x14ac:dyDescent="0.2">
      <c r="B12" s="10" t="s">
        <v>18</v>
      </c>
      <c r="C12" s="11"/>
      <c r="D12" s="6">
        <v>39896</v>
      </c>
      <c r="E12" s="6">
        <v>-21620</v>
      </c>
      <c r="F12" s="6">
        <f>D12+E12</f>
        <v>18276</v>
      </c>
      <c r="G12" s="6">
        <v>10663</v>
      </c>
      <c r="H12" s="6">
        <v>10663</v>
      </c>
      <c r="I12" s="5">
        <f t="shared" si="1"/>
        <v>7613</v>
      </c>
    </row>
    <row r="13" spans="2:9" ht="12.75" customHeight="1" x14ac:dyDescent="0.2">
      <c r="B13" s="10" t="s">
        <v>19</v>
      </c>
      <c r="C13" s="11"/>
      <c r="D13" s="6">
        <v>473220</v>
      </c>
      <c r="E13" s="6">
        <v>-137832</v>
      </c>
      <c r="F13" s="6">
        <f>D13+E13</f>
        <v>335388</v>
      </c>
      <c r="G13" s="6">
        <v>45227.03</v>
      </c>
      <c r="H13" s="6">
        <v>45227.03</v>
      </c>
      <c r="I13" s="5">
        <f t="shared" si="1"/>
        <v>290160.96999999997</v>
      </c>
    </row>
    <row r="14" spans="2:9" ht="12.75" customHeight="1" x14ac:dyDescent="0.2">
      <c r="B14" s="10" t="s">
        <v>20</v>
      </c>
      <c r="C14" s="11"/>
      <c r="D14" s="6">
        <v>5277220</v>
      </c>
      <c r="E14" s="6">
        <v>-1497415.82</v>
      </c>
      <c r="F14" s="6">
        <f>D14+E14</f>
        <v>3779804.1799999997</v>
      </c>
      <c r="G14" s="6">
        <v>1821779.1</v>
      </c>
      <c r="H14" s="6">
        <v>1820032.35</v>
      </c>
      <c r="I14" s="5">
        <f t="shared" si="1"/>
        <v>1958025.0799999996</v>
      </c>
    </row>
    <row r="15" spans="2:9" x14ac:dyDescent="0.2">
      <c r="B15" s="10"/>
      <c r="C15" s="11"/>
      <c r="D15" s="6"/>
      <c r="E15" s="6"/>
      <c r="F15" s="6"/>
      <c r="G15" s="6"/>
      <c r="H15" s="6"/>
      <c r="I15" s="5">
        <f t="shared" si="1"/>
        <v>0</v>
      </c>
    </row>
    <row r="16" spans="2:9" x14ac:dyDescent="0.2">
      <c r="B16" s="10"/>
      <c r="C16" s="11"/>
      <c r="D16" s="6"/>
      <c r="E16" s="6"/>
      <c r="F16" s="6"/>
      <c r="G16" s="6"/>
      <c r="H16" s="6"/>
      <c r="I16" s="5">
        <f t="shared" si="1"/>
        <v>0</v>
      </c>
    </row>
    <row r="17" spans="2:9" x14ac:dyDescent="0.2">
      <c r="B17" s="10"/>
      <c r="C17" s="11"/>
      <c r="D17" s="6"/>
      <c r="E17" s="6"/>
      <c r="F17" s="6"/>
      <c r="G17" s="6"/>
      <c r="H17" s="6"/>
      <c r="I17" s="5">
        <f t="shared" si="1"/>
        <v>0</v>
      </c>
    </row>
    <row r="18" spans="2:9" x14ac:dyDescent="0.2">
      <c r="B18" s="10"/>
      <c r="C18" s="11"/>
      <c r="D18" s="6"/>
      <c r="E18" s="6"/>
      <c r="F18" s="6"/>
      <c r="G18" s="6"/>
      <c r="H18" s="6"/>
      <c r="I18" s="6"/>
    </row>
    <row r="19" spans="2:9" x14ac:dyDescent="0.2">
      <c r="B19" s="12" t="s">
        <v>13</v>
      </c>
      <c r="C19" s="13"/>
      <c r="D19" s="7">
        <f t="shared" ref="D19:I19" si="2">SUM(D20:D27)</f>
        <v>34063135</v>
      </c>
      <c r="E19" s="7">
        <f t="shared" si="2"/>
        <v>43476.419999999925</v>
      </c>
      <c r="F19" s="7">
        <f t="shared" si="2"/>
        <v>34106611.420000002</v>
      </c>
      <c r="G19" s="7">
        <f t="shared" si="2"/>
        <v>14073231.85</v>
      </c>
      <c r="H19" s="7">
        <f t="shared" si="2"/>
        <v>14071485.09</v>
      </c>
      <c r="I19" s="7">
        <f t="shared" si="2"/>
        <v>20033379.57</v>
      </c>
    </row>
    <row r="20" spans="2:9" ht="12.75" customHeight="1" x14ac:dyDescent="0.2">
      <c r="B20" s="10" t="s">
        <v>16</v>
      </c>
      <c r="C20" s="11"/>
      <c r="D20" s="4">
        <v>31036064</v>
      </c>
      <c r="E20" s="4">
        <v>1563877</v>
      </c>
      <c r="F20" s="4">
        <f>D20+E20</f>
        <v>32599941</v>
      </c>
      <c r="G20" s="4">
        <v>13123209.68</v>
      </c>
      <c r="H20" s="4">
        <v>13123209.68</v>
      </c>
      <c r="I20" s="5">
        <f t="shared" ref="I20:I28" si="3">F20-G20</f>
        <v>19476731.32</v>
      </c>
    </row>
    <row r="21" spans="2:9" ht="12.75" customHeight="1" x14ac:dyDescent="0.2">
      <c r="B21" s="10" t="s">
        <v>17</v>
      </c>
      <c r="C21" s="11"/>
      <c r="D21" s="4">
        <v>74500</v>
      </c>
      <c r="E21" s="4">
        <v>-74500</v>
      </c>
      <c r="F21" s="4">
        <f>D21+E21</f>
        <v>0</v>
      </c>
      <c r="G21" s="4">
        <v>0</v>
      </c>
      <c r="H21" s="4">
        <v>0</v>
      </c>
      <c r="I21" s="5">
        <f t="shared" si="3"/>
        <v>0</v>
      </c>
    </row>
    <row r="22" spans="2:9" ht="12.75" customHeight="1" x14ac:dyDescent="0.2">
      <c r="B22" s="10" t="s">
        <v>18</v>
      </c>
      <c r="C22" s="11"/>
      <c r="D22" s="4">
        <v>39896</v>
      </c>
      <c r="E22" s="4">
        <v>-21620</v>
      </c>
      <c r="F22" s="4">
        <f>D22+E22</f>
        <v>18276</v>
      </c>
      <c r="G22" s="4">
        <v>10663</v>
      </c>
      <c r="H22" s="4">
        <v>10663</v>
      </c>
      <c r="I22" s="5">
        <f t="shared" si="3"/>
        <v>7613</v>
      </c>
    </row>
    <row r="23" spans="2:9" ht="12.75" customHeight="1" x14ac:dyDescent="0.2">
      <c r="B23" s="10" t="s">
        <v>19</v>
      </c>
      <c r="C23" s="11"/>
      <c r="D23" s="4">
        <v>141382</v>
      </c>
      <c r="E23" s="4">
        <v>-137832</v>
      </c>
      <c r="F23" s="4">
        <f>D23+E23</f>
        <v>3550</v>
      </c>
      <c r="G23" s="4">
        <v>3543.34</v>
      </c>
      <c r="H23" s="4">
        <v>3543.34</v>
      </c>
      <c r="I23" s="5">
        <f t="shared" si="3"/>
        <v>6.6599999999998545</v>
      </c>
    </row>
    <row r="24" spans="2:9" ht="12.75" customHeight="1" x14ac:dyDescent="0.2">
      <c r="B24" s="10" t="s">
        <v>20</v>
      </c>
      <c r="C24" s="11"/>
      <c r="D24" s="6">
        <v>2771293</v>
      </c>
      <c r="E24" s="6">
        <v>-1286448.58</v>
      </c>
      <c r="F24" s="6">
        <f>D24+E24</f>
        <v>1484844.42</v>
      </c>
      <c r="G24" s="6">
        <v>935815.83</v>
      </c>
      <c r="H24" s="6">
        <v>934069.07</v>
      </c>
      <c r="I24" s="5">
        <f t="shared" si="3"/>
        <v>549028.59</v>
      </c>
    </row>
    <row r="25" spans="2:9" x14ac:dyDescent="0.2">
      <c r="B25" s="10"/>
      <c r="C25" s="11"/>
      <c r="D25" s="6"/>
      <c r="E25" s="6"/>
      <c r="F25" s="6"/>
      <c r="G25" s="6"/>
      <c r="H25" s="6"/>
      <c r="I25" s="5">
        <f t="shared" si="3"/>
        <v>0</v>
      </c>
    </row>
    <row r="26" spans="2:9" x14ac:dyDescent="0.2">
      <c r="B26" s="10"/>
      <c r="C26" s="11"/>
      <c r="D26" s="6"/>
      <c r="E26" s="6"/>
      <c r="F26" s="6"/>
      <c r="G26" s="6"/>
      <c r="H26" s="6"/>
      <c r="I26" s="5">
        <f t="shared" si="3"/>
        <v>0</v>
      </c>
    </row>
    <row r="27" spans="2:9" x14ac:dyDescent="0.2">
      <c r="B27" s="10"/>
      <c r="C27" s="11"/>
      <c r="D27" s="6"/>
      <c r="E27" s="6"/>
      <c r="F27" s="6"/>
      <c r="G27" s="6"/>
      <c r="H27" s="6"/>
      <c r="I27" s="5">
        <f t="shared" si="3"/>
        <v>0</v>
      </c>
    </row>
    <row r="28" spans="2:9" x14ac:dyDescent="0.2">
      <c r="B28" s="10"/>
      <c r="C28" s="11"/>
      <c r="D28" s="6"/>
      <c r="E28" s="6"/>
      <c r="F28" s="6"/>
      <c r="G28" s="6"/>
      <c r="H28" s="6"/>
      <c r="I28" s="5">
        <f t="shared" si="3"/>
        <v>0</v>
      </c>
    </row>
    <row r="29" spans="2:9" x14ac:dyDescent="0.2">
      <c r="B29" s="12" t="s">
        <v>11</v>
      </c>
      <c r="C29" s="13"/>
      <c r="D29" s="8">
        <f t="shared" ref="D29:I29" si="4">D9+D19</f>
        <v>76387413</v>
      </c>
      <c r="E29" s="8">
        <f t="shared" si="4"/>
        <v>88805.59999999986</v>
      </c>
      <c r="F29" s="8">
        <f t="shared" si="4"/>
        <v>76476218.599999994</v>
      </c>
      <c r="G29" s="8">
        <f t="shared" si="4"/>
        <v>30292848.019999996</v>
      </c>
      <c r="H29" s="8">
        <f t="shared" si="4"/>
        <v>30181999.509999998</v>
      </c>
      <c r="I29" s="8">
        <f t="shared" si="4"/>
        <v>46183370.579999998</v>
      </c>
    </row>
    <row r="30" spans="2:9" ht="15.75" customHeight="1" thickBot="1" x14ac:dyDescent="0.25">
      <c r="B30" s="14"/>
      <c r="C30" s="15"/>
      <c r="D30" s="9"/>
      <c r="E30" s="9"/>
      <c r="F30" s="9"/>
      <c r="G30" s="9"/>
      <c r="H30" s="9"/>
      <c r="I30" s="9"/>
    </row>
  </sheetData>
  <mergeCells count="30">
    <mergeCell ref="D7:H7"/>
    <mergeCell ref="I7:I8"/>
    <mergeCell ref="B2:I2"/>
    <mergeCell ref="B3:I3"/>
    <mergeCell ref="B4:I4"/>
    <mergeCell ref="B5:I5"/>
    <mergeCell ref="B6:I6"/>
    <mergeCell ref="B9:C9"/>
    <mergeCell ref="B7:C8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B18:C18"/>
    <mergeCell ref="B19:C19"/>
    <mergeCell ref="B26:C26"/>
    <mergeCell ref="B27:C27"/>
    <mergeCell ref="B28:C28"/>
    <mergeCell ref="B29:C29"/>
    <mergeCell ref="B30:C30"/>
    <mergeCell ref="B20:C20"/>
    <mergeCell ref="B21:C21"/>
    <mergeCell ref="B22:C22"/>
    <mergeCell ref="B23:C23"/>
    <mergeCell ref="B24:C24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2016-12-22T17:30:19Z</cp:lastPrinted>
  <dcterms:created xsi:type="dcterms:W3CDTF">2016-10-11T20:43:07Z</dcterms:created>
  <dcterms:modified xsi:type="dcterms:W3CDTF">2026-07-13T22:19:03Z</dcterms:modified>
</cp:coreProperties>
</file>